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620" yWindow="880" windowWidth="16300" windowHeight="4730" tabRatio="661"/>
  </bookViews>
  <sheets>
    <sheet name="公開用シート" sheetId="26" r:id="rId1"/>
  </sheets>
  <externalReferences>
    <externalReference r:id="rId2"/>
    <externalReference r:id="rId3"/>
  </externalReferences>
  <definedNames>
    <definedName name="業種名">[1]選択肢!$K$2:$K$19</definedName>
    <definedName name="業種名" localSheetId="0">[1]選択肢!$K$2:$K$19</definedName>
    <definedName name="_xlnm.Print_Area" localSheetId="0">公開用シート!$A$1:$BS$55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<sst xmlns="http://schemas.openxmlformats.org/spreadsheetml/2006/main" xmlns:r="http://schemas.openxmlformats.org/officeDocument/2006/relationships" count="16" uniqueCount="16">
  <si>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事業名</t>
    <rPh sb="0" eb="2">
      <t>ジギョウ</t>
    </rPh>
    <rPh sb="2" eb="3">
      <t>メイ</t>
    </rPh>
    <phoneticPr fontId="6"/>
  </si>
  <si>
    <t>業種名</t>
    <rPh sb="0" eb="2">
      <t>ギョウシュ</t>
    </rPh>
    <rPh sb="2" eb="3">
      <t>メイ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</si>
  <si>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</si>
  <si>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事業廃止</t>
    <rPh sb="0" eb="2">
      <t>ジギョウ</t>
    </rPh>
    <rPh sb="2" eb="4">
      <t>ハイシ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</si>
  <si>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</si>
  <si>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指定管理者
制度</t>
  </si>
  <si>
    <t>施設名</t>
    <rPh sb="0" eb="2">
      <t>シセツ</t>
    </rPh>
    <rPh sb="2" eb="3">
      <t>メイ</t>
    </rPh>
    <phoneticPr fontId="6"/>
  </si>
  <si>
    <t>団体名</t>
    <rPh sb="0" eb="3">
      <t>ダンタイメイ</t>
    </rPh>
    <phoneticPr fontId="6"/>
  </si>
  <si>
    <t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</si>
  <si>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</si>
  <si>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広域化等</t>
    <rPh sb="0" eb="3">
      <t>コウイキカ</t>
    </rPh>
    <rPh sb="3" eb="4">
      <t>トウ</t>
    </rPh>
    <phoneticPr fontId="6"/>
  </si>
  <si>
    <t>民間活用</t>
    <rPh sb="0" eb="2">
      <t>ミンカン</t>
    </rPh>
    <rPh sb="2" eb="4">
      <t>カツヨウ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</si>
  <si>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</si>
  <si>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包括的
民間委託</t>
  </si>
  <si>
    <t>抜本的な改革の取組</t>
  </si>
  <si>
    <t>PPP/PFI方式
の活用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</si>
</sst>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9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0"/>
      <color auto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4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11" fillId="0" borderId="0" xfId="0" applyFont="1" applyAlignment="1">
      <alignment horizontal="left" vertical="center" wrapText="1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9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0" fillId="4" borderId="5" xfId="0" applyFont="1" applyFill="1" applyBorder="1" applyAlignment="1"/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12" fillId="4" borderId="5" xfId="0" applyFont="1" applyFill="1" applyBorder="1">
      <alignment vertical="center"/>
    </xf>
    <xf numFmtId="0" fontId="9" fillId="5" borderId="2" xfId="0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  <xf numFmtId="0" fontId="0" fillId="4" borderId="6" xfId="0" applyFill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6" fillId="0" borderId="0" xfId="0" applyFont="1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0" fillId="4" borderId="5" xfId="0" applyFill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10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4" borderId="0" xfId="0" applyFont="1" applyFill="1" applyBorder="1" applyAlignment="1"/>
    <xf numFmtId="0" fontId="17" fillId="4" borderId="0" xfId="0" applyFont="1" applyFill="1" applyBorder="1">
      <alignment vertical="center"/>
    </xf>
    <xf numFmtId="0" fontId="0" fillId="4" borderId="0" xfId="0" applyFill="1" applyBorder="1">
      <alignment vertical="center"/>
    </xf>
    <xf numFmtId="0" fontId="14" fillId="4" borderId="0" xfId="0" applyFont="1" applyFill="1" applyBorder="1">
      <alignment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9" fillId="5" borderId="7" xfId="0" applyFont="1" applyFill="1" applyBorder="1" applyAlignment="1">
      <alignment horizontal="left" vertical="top" wrapText="1"/>
    </xf>
    <xf numFmtId="0" fontId="9" fillId="5" borderId="8" xfId="0" applyFont="1" applyFill="1" applyBorder="1" applyAlignment="1">
      <alignment horizontal="left" vertical="top" wrapText="1"/>
    </xf>
    <xf numFmtId="0" fontId="9" fillId="5" borderId="9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vertical="center" shrinkToFi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0" xfId="0" applyFont="1" applyBorder="1" applyAlignment="1"/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8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34" name="角丸四角形 33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5" name="角丸四角形 34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28</xdr:row>
      <xdr:rowOff>71755</xdr:rowOff>
    </xdr:from>
    <xdr:to xmlns:xdr="http://schemas.openxmlformats.org/drawingml/2006/spreadsheetDrawing">
      <xdr:col>46</xdr:col>
      <xdr:colOff>124460</xdr:colOff>
      <xdr:row>30</xdr:row>
      <xdr:rowOff>160655</xdr:rowOff>
    </xdr:to>
    <xdr:sp macro="" textlink="">
      <xdr:nvSpPr>
        <xdr:cNvPr id="45" name="角丸四角形 44"/>
        <xdr:cNvSpPr/>
      </xdr:nvSpPr>
      <xdr:spPr>
        <a:xfrm>
          <a:off x="435610" y="5705475"/>
          <a:ext cx="8852535" cy="4102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NULL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03+&#35519;&#26619;&#31080;&#65288;R5&#25244;&#26412;&#25913;&#38761;&#35519;&#26619;&#65289;&#35330;&#27491;&#29256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浜中町</v>
          </cell>
        </row>
        <row r="18">
          <cell r="F18" t="str">
            <v>水道事業</v>
          </cell>
        </row>
        <row r="51">
          <cell r="R51" t="str">
            <v xml:space="preserve"> </v>
          </cell>
        </row>
        <row r="52">
          <cell r="R52" t="str">
            <v xml:space="preserve"> 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>●</v>
          </cell>
        </row>
        <row r="651">
          <cell r="B651" t="str">
            <v xml:space="preserve">現行の経営体制として、浜中町の地域特性として、町内の浄水場から各戸への給水までの距離があることから、運営
経費も嵩んでおり、また年々給水人口も減少傾向にあることから、給水収益だけでは運営がまかなえず、町からの他
会計補助金により経営を運営している状況にある。経営戦略でも今後の料金改定及び老朽施設・老朽管等の更新を
予定しているが、抜本的な改革に取り組むには、浜中町の地域特性における財政負担と現行の職員数６名での運営
状況を考慮すると、難しいと考える。
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S55"/>
  <sheetViews>
    <sheetView showZeros="0" tabSelected="1" view="pageBreakPreview" zoomScale="50" zoomScaleNormal="55" zoomScaleSheetLayoutView="50" workbookViewId="0">
      <selection activeCell="BP22" sqref="BP22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  <col min="72" max="16384" width="2.81640625" style="1"/>
  </cols>
  <sheetData>
    <row r="1" spans="3:71" s="1" customFormat="1" ht="15.65" customHeight="1"/>
    <row r="2" spans="3:71" s="1" customFormat="1" ht="15.65" customHeight="1">
      <c r="C2" s="2"/>
      <c r="D2" s="2"/>
      <c r="E2" s="2"/>
      <c r="F2" s="2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3:71" s="1" customFormat="1" ht="15.65" customHeight="1"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3:71" s="1" customFormat="1" ht="15.65" customHeight="1"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3:71" s="1" customFormat="1" ht="15.65" customHeight="1"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3:71" s="1" customFormat="1" ht="15.65" customHeight="1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4"/>
      <c r="AR6" s="74"/>
      <c r="AS6" s="74"/>
      <c r="AT6" s="74"/>
      <c r="AU6" s="74"/>
      <c r="AV6" s="74"/>
      <c r="AW6" s="74"/>
      <c r="AX6" s="74"/>
      <c r="AY6" s="74"/>
    </row>
    <row r="7" spans="3:71" s="1" customFormat="1" ht="15.65" customHeight="1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4"/>
      <c r="AR7" s="74"/>
      <c r="AS7" s="74"/>
      <c r="AT7" s="74"/>
      <c r="AU7" s="74"/>
      <c r="AV7" s="74"/>
      <c r="AW7" s="74"/>
      <c r="AX7" s="74"/>
      <c r="AY7" s="74"/>
    </row>
    <row r="8" spans="3:71" s="1" customFormat="1" ht="15.65" customHeight="1">
      <c r="C8" s="3" t="s">
        <v>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1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70"/>
      <c r="AO8" s="45" t="s">
        <v>0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0"/>
      <c r="BG8" s="3" t="s">
        <v>6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02"/>
    </row>
    <row r="9" spans="3:71" s="1" customFormat="1" ht="15.65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6"/>
      <c r="AI9" s="66"/>
      <c r="AJ9" s="66"/>
      <c r="AK9" s="66"/>
      <c r="AL9" s="66"/>
      <c r="AM9" s="66"/>
      <c r="AN9" s="71"/>
      <c r="AO9" s="4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7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02"/>
    </row>
    <row r="10" spans="3:71" s="1" customFormat="1" ht="15.65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2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2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02"/>
    </row>
    <row r="11" spans="3:71" s="1" customFormat="1" ht="15.65" customHeight="1">
      <c r="C11" s="5" t="str">
        <f>IF(COUNTIF([2]回答表!K16,"*")&gt;0,[2]回答表!K16,"")</f>
        <v>浜中町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tr">
        <f>IF(COUNTIF([2]回答表!F18,"*")&gt;0,[2]回答表!F18,"")</f>
        <v>水道事業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70"/>
      <c r="AO11" s="73" t="str">
        <f>IF(COUNTIF([2]回答表!W18,"*")&gt;0,[2]回答表!W18,"")</f>
        <v/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0"/>
      <c r="BG11" s="5" t="str">
        <f>IF(COUNTIF([2]回答表!F20,"*")&gt;0,[2]回答表!F20,"")</f>
        <v/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13"/>
    </row>
    <row r="12" spans="3:71" s="1" customFormat="1" ht="15.65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6"/>
      <c r="AI12" s="66"/>
      <c r="AJ12" s="66"/>
      <c r="AK12" s="66"/>
      <c r="AL12" s="66"/>
      <c r="AM12" s="66"/>
      <c r="AN12" s="71"/>
      <c r="AO12" s="4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7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13"/>
    </row>
    <row r="13" spans="3:71" s="1" customFormat="1" ht="15.65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2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2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13"/>
    </row>
    <row r="14" spans="3:71" s="1" customFormat="1" ht="15.65" customHeight="1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3:71" s="1" customFormat="1" ht="15.65" customHeight="1"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3:71" s="1" customFormat="1" ht="15.65" customHeight="1"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71" ht="15.65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91"/>
      <c r="BK17" s="91"/>
      <c r="BL17" s="96"/>
      <c r="BS17" s="106"/>
    </row>
    <row r="18" spans="1:71" ht="15.65" customHeight="1">
      <c r="C18" s="7"/>
      <c r="D18" s="16" t="s">
        <v>14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5"/>
      <c r="BA18" s="80"/>
      <c r="BB18" s="80"/>
      <c r="BC18" s="80"/>
      <c r="BD18" s="80"/>
      <c r="BE18" s="80"/>
      <c r="BF18" s="80"/>
      <c r="BG18" s="80"/>
      <c r="BH18" s="80"/>
      <c r="BI18" s="80"/>
      <c r="BJ18" s="0"/>
      <c r="BK18" s="0"/>
      <c r="BL18" s="97"/>
      <c r="BS18" s="106"/>
    </row>
    <row r="19" spans="1:71" ht="15.65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6"/>
      <c r="BA19" s="80"/>
      <c r="BB19" s="80"/>
      <c r="BC19" s="80"/>
      <c r="BD19" s="80"/>
      <c r="BE19" s="80"/>
      <c r="BF19" s="80"/>
      <c r="BG19" s="80"/>
      <c r="BH19" s="80"/>
      <c r="BI19" s="80"/>
      <c r="BJ19" s="0"/>
      <c r="BK19" s="0"/>
      <c r="BL19" s="97"/>
      <c r="BS19" s="106"/>
    </row>
    <row r="20" spans="1:71" ht="13.25" customHeight="1">
      <c r="A20" s="1"/>
      <c r="B20" s="1"/>
      <c r="C20" s="7"/>
      <c r="D20" s="18" t="s">
        <v>3</v>
      </c>
      <c r="E20" s="31"/>
      <c r="F20" s="31"/>
      <c r="G20" s="31"/>
      <c r="H20" s="31"/>
      <c r="I20" s="31"/>
      <c r="J20" s="40"/>
      <c r="K20" s="18" t="s">
        <v>4</v>
      </c>
      <c r="L20" s="31"/>
      <c r="M20" s="31"/>
      <c r="N20" s="31"/>
      <c r="O20" s="31"/>
      <c r="P20" s="31"/>
      <c r="Q20" s="40"/>
      <c r="R20" s="18" t="s">
        <v>12</v>
      </c>
      <c r="S20" s="31"/>
      <c r="T20" s="31"/>
      <c r="U20" s="31"/>
      <c r="V20" s="31"/>
      <c r="W20" s="31"/>
      <c r="X20" s="40"/>
      <c r="Y20" s="59" t="s">
        <v>10</v>
      </c>
      <c r="Z20" s="59"/>
      <c r="AA20" s="59"/>
      <c r="AB20" s="59"/>
      <c r="AC20" s="59"/>
      <c r="AD20" s="59"/>
      <c r="AE20" s="59"/>
      <c r="AF20" s="60" t="s">
        <v>11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7"/>
      <c r="BA20" s="81"/>
      <c r="BB20" s="84" t="s">
        <v>2</v>
      </c>
      <c r="BC20" s="87"/>
      <c r="BD20" s="87"/>
      <c r="BE20" s="87"/>
      <c r="BF20" s="87"/>
      <c r="BG20" s="87"/>
      <c r="BH20" s="87"/>
      <c r="BI20" s="87"/>
      <c r="BJ20" s="91"/>
      <c r="BK20" s="93"/>
      <c r="BL20" s="97"/>
      <c r="BS20" s="106"/>
    </row>
    <row r="21" spans="1:71" ht="13.2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8"/>
      <c r="BA21" s="81"/>
      <c r="BB21" s="85"/>
      <c r="BC21" s="88"/>
      <c r="BD21" s="88"/>
      <c r="BE21" s="88"/>
      <c r="BF21" s="88"/>
      <c r="BG21" s="88"/>
      <c r="BH21" s="88"/>
      <c r="BI21" s="88"/>
      <c r="BJ21" s="1"/>
      <c r="BK21" s="94"/>
      <c r="BL21" s="97"/>
      <c r="BS21" s="106"/>
    </row>
    <row r="22" spans="1:71" ht="13.2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9"/>
      <c r="BA22" s="82"/>
      <c r="BB22" s="85"/>
      <c r="BC22" s="88"/>
      <c r="BD22" s="88"/>
      <c r="BE22" s="88"/>
      <c r="BF22" s="88"/>
      <c r="BG22" s="88"/>
      <c r="BH22" s="88"/>
      <c r="BI22" s="88"/>
      <c r="BJ22" s="1"/>
      <c r="BK22" s="94"/>
      <c r="BL22" s="97"/>
      <c r="BS22" s="106"/>
    </row>
    <row r="23" spans="1:71" ht="31.2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5</v>
      </c>
      <c r="AG23" s="63"/>
      <c r="AH23" s="63"/>
      <c r="AI23" s="63"/>
      <c r="AJ23" s="63"/>
      <c r="AK23" s="63"/>
      <c r="AL23" s="67"/>
      <c r="AM23" s="69" t="s">
        <v>13</v>
      </c>
      <c r="AN23" s="63"/>
      <c r="AO23" s="63"/>
      <c r="AP23" s="63"/>
      <c r="AQ23" s="63"/>
      <c r="AR23" s="63"/>
      <c r="AS23" s="67"/>
      <c r="AT23" s="69" t="s">
        <v>15</v>
      </c>
      <c r="AU23" s="63"/>
      <c r="AV23" s="63"/>
      <c r="AW23" s="63"/>
      <c r="AX23" s="63"/>
      <c r="AY23" s="63"/>
      <c r="AZ23" s="67"/>
      <c r="BA23" s="82"/>
      <c r="BB23" s="86"/>
      <c r="BC23" s="89"/>
      <c r="BD23" s="89"/>
      <c r="BE23" s="89"/>
      <c r="BF23" s="89"/>
      <c r="BG23" s="89"/>
      <c r="BH23" s="89"/>
      <c r="BI23" s="89"/>
      <c r="BJ23" s="92"/>
      <c r="BK23" s="95"/>
      <c r="BL23" s="97"/>
      <c r="BS23" s="106"/>
    </row>
    <row r="24" spans="1:71" ht="15.65" customHeight="1">
      <c r="A24" s="1"/>
      <c r="B24" s="1"/>
      <c r="C24" s="7"/>
      <c r="D24" s="21" t="str">
        <f>IF([2]回答表!R49="●","●","")</f>
        <v/>
      </c>
      <c r="E24" s="34"/>
      <c r="F24" s="34"/>
      <c r="G24" s="34"/>
      <c r="H24" s="34"/>
      <c r="I24" s="34"/>
      <c r="J24" s="43"/>
      <c r="K24" s="21" t="str">
        <f>IF([2]回答表!R50="●","●","")</f>
        <v/>
      </c>
      <c r="L24" s="34"/>
      <c r="M24" s="34"/>
      <c r="N24" s="34"/>
      <c r="O24" s="34"/>
      <c r="P24" s="34"/>
      <c r="Q24" s="43"/>
      <c r="R24" s="21" t="str">
        <f>IF([2]回答表!R51="●","●","")</f>
        <v/>
      </c>
      <c r="S24" s="34"/>
      <c r="T24" s="34"/>
      <c r="U24" s="34"/>
      <c r="V24" s="34"/>
      <c r="W24" s="34"/>
      <c r="X24" s="43"/>
      <c r="Y24" s="21" t="str">
        <f>IF([2]回答表!R52="●","●","")</f>
        <v/>
      </c>
      <c r="Z24" s="34"/>
      <c r="AA24" s="34"/>
      <c r="AB24" s="34"/>
      <c r="AC24" s="34"/>
      <c r="AD24" s="34"/>
      <c r="AE24" s="43"/>
      <c r="AF24" s="64" t="str">
        <f>IF([2]回答表!R53="●","●","")</f>
        <v/>
      </c>
      <c r="AG24" s="65"/>
      <c r="AH24" s="65"/>
      <c r="AI24" s="65"/>
      <c r="AJ24" s="65"/>
      <c r="AK24" s="65"/>
      <c r="AL24" s="68"/>
      <c r="AM24" s="64" t="str">
        <f>IF([2]回答表!R54="●","●","")</f>
        <v/>
      </c>
      <c r="AN24" s="65"/>
      <c r="AO24" s="65"/>
      <c r="AP24" s="65"/>
      <c r="AQ24" s="65"/>
      <c r="AR24" s="65"/>
      <c r="AS24" s="68"/>
      <c r="AT24" s="64" t="str">
        <f>IF([2]回答表!R55="●","●","")</f>
        <v/>
      </c>
      <c r="AU24" s="65"/>
      <c r="AV24" s="65"/>
      <c r="AW24" s="65"/>
      <c r="AX24" s="65"/>
      <c r="AY24" s="65"/>
      <c r="AZ24" s="68"/>
      <c r="BA24" s="82"/>
      <c r="BB24" s="64" t="str">
        <f>IF([2]回答表!R56="●","●","")</f>
        <v>●</v>
      </c>
      <c r="BC24" s="65"/>
      <c r="BD24" s="65"/>
      <c r="BE24" s="65"/>
      <c r="BF24" s="65"/>
      <c r="BG24" s="65"/>
      <c r="BH24" s="65"/>
      <c r="BI24" s="65"/>
      <c r="BJ24" s="91"/>
      <c r="BK24" s="93"/>
      <c r="BL24" s="97"/>
      <c r="BS24" s="106"/>
    </row>
    <row r="25" spans="1:71" ht="15.65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3"/>
      <c r="BB25" s="21"/>
      <c r="BC25" s="34"/>
      <c r="BD25" s="34"/>
      <c r="BE25" s="34"/>
      <c r="BF25" s="34"/>
      <c r="BG25" s="34"/>
      <c r="BH25" s="34"/>
      <c r="BI25" s="34"/>
      <c r="BJ25" s="1"/>
      <c r="BK25" s="94"/>
      <c r="BL25" s="97"/>
      <c r="BS25" s="106"/>
    </row>
    <row r="26" spans="1:71" ht="15.65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3"/>
      <c r="BB26" s="22"/>
      <c r="BC26" s="35"/>
      <c r="BD26" s="35"/>
      <c r="BE26" s="35"/>
      <c r="BF26" s="35"/>
      <c r="BG26" s="35"/>
      <c r="BH26" s="35"/>
      <c r="BI26" s="35"/>
      <c r="BJ26" s="92"/>
      <c r="BK26" s="95"/>
      <c r="BL26" s="97"/>
      <c r="BS26" s="106"/>
    </row>
    <row r="27" spans="1:71" ht="15.65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8"/>
      <c r="BS27" s="106"/>
    </row>
    <row r="28" spans="1:71" ht="12.65" customHeight="1">
      <c r="A28" s="1"/>
      <c r="B28" s="1"/>
      <c r="BS28" s="1"/>
    </row>
    <row r="29" spans="1:71" ht="12.65" customHeight="1">
      <c r="A29" s="1"/>
      <c r="B29" s="1"/>
      <c r="BS29" s="1"/>
    </row>
    <row r="30" spans="1:71" ht="12.65" customHeight="1">
      <c r="A30" s="1"/>
      <c r="B30" s="1"/>
      <c r="BS30" s="1"/>
    </row>
    <row r="31" spans="1:71" ht="12.65" customHeight="1">
      <c r="BS31" s="1"/>
    </row>
    <row r="32" spans="1:71" ht="18" customHeight="1">
      <c r="C32" s="9" t="s">
        <v>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3:70" ht="18" customHeight="1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3:70" ht="18" customHeight="1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3:70" ht="12.65" customHeight="1"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103"/>
    </row>
    <row r="36" spans="3:70" ht="12.65" customHeight="1">
      <c r="C36" s="11"/>
      <c r="D36" s="25" t="str">
        <f>IF([2]回答表!R56="●",[2]回答表!B651,"")</f>
        <v xml:space="preserve">現行の経営体制として、浜中町の地域特性として、町内の浄水場から各戸への給水までの距離があることから、運営
経費も嵩んでおり、また年々給水人口も減少傾向にあることから、給水収益だけでは運営がまかなえず、町からの他
会計補助金により経営を運営している状況にある。経営戦略でも今後の料金改定及び老朽施設・老朽管等の更新を
予定しているが、抜本的な改革に取り組むには、浜中町の地域特性における財政負担と現行の職員数６名での運営
状況を考慮すると、難しいと考える。
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99"/>
      <c r="BR36" s="104"/>
    </row>
    <row r="37" spans="3:70" ht="12.65" customHeight="1">
      <c r="C37" s="11"/>
      <c r="D37" s="2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100"/>
      <c r="BR37" s="104"/>
    </row>
    <row r="38" spans="3:70" ht="12.65" customHeight="1">
      <c r="C38" s="11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100"/>
      <c r="BR38" s="104"/>
    </row>
    <row r="39" spans="3:70" ht="12.65" customHeight="1">
      <c r="C39" s="11"/>
      <c r="D39" s="2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100"/>
      <c r="BR39" s="104"/>
    </row>
    <row r="40" spans="3:70" ht="12.65" customHeight="1">
      <c r="C40" s="11"/>
      <c r="D40" s="2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100"/>
      <c r="BR40" s="104"/>
    </row>
    <row r="41" spans="3:70" ht="12.65" customHeight="1">
      <c r="C41" s="11"/>
      <c r="D41" s="2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100"/>
      <c r="BR41" s="104"/>
    </row>
    <row r="42" spans="3:70" ht="12.65" customHeight="1">
      <c r="C42" s="11"/>
      <c r="D42" s="2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100"/>
      <c r="BR42" s="104"/>
    </row>
    <row r="43" spans="3:70" ht="12.65" customHeight="1">
      <c r="C43" s="11"/>
      <c r="D43" s="2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100"/>
      <c r="BR43" s="104"/>
    </row>
    <row r="44" spans="3:70" ht="12.65" customHeight="1">
      <c r="C44" s="11"/>
      <c r="D44" s="2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100"/>
      <c r="BR44" s="104"/>
    </row>
    <row r="45" spans="3:70" ht="12.65" customHeight="1">
      <c r="C45" s="11"/>
      <c r="D45" s="2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100"/>
      <c r="BR45" s="104"/>
    </row>
    <row r="46" spans="3:70" ht="12.65" customHeight="1">
      <c r="C46" s="11"/>
      <c r="D46" s="2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100"/>
      <c r="BR46" s="104"/>
    </row>
    <row r="47" spans="3:70" ht="12.65" customHeight="1">
      <c r="C47" s="11"/>
      <c r="D47" s="2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100"/>
      <c r="BR47" s="104"/>
    </row>
    <row r="48" spans="3:70" ht="12.65" customHeight="1">
      <c r="C48" s="11"/>
      <c r="D48" s="2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100"/>
      <c r="BR48" s="104"/>
    </row>
    <row r="49" spans="2:70" ht="12.65" customHeight="1">
      <c r="C49" s="11"/>
      <c r="D49" s="2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100"/>
      <c r="BR49" s="104"/>
    </row>
    <row r="50" spans="2:70" ht="12.65" customHeight="1">
      <c r="C50" s="11"/>
      <c r="D50" s="2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100"/>
      <c r="BR50" s="104"/>
    </row>
    <row r="51" spans="2:70" ht="12.65" customHeight="1">
      <c r="C51" s="11"/>
      <c r="D51" s="2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100"/>
      <c r="BR51" s="104"/>
    </row>
    <row r="52" spans="2:70" ht="12.65" customHeight="1">
      <c r="C52" s="11"/>
      <c r="D52" s="2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100"/>
      <c r="BR52" s="104"/>
    </row>
    <row r="53" spans="2:70" ht="12.65" customHeight="1">
      <c r="C53" s="11"/>
      <c r="D53" s="26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100"/>
      <c r="BR53" s="104"/>
    </row>
    <row r="54" spans="2:70" ht="12.65" customHeight="1">
      <c r="B54" s="1"/>
      <c r="C54" s="11"/>
      <c r="D54" s="27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101"/>
      <c r="BR54" s="104"/>
    </row>
    <row r="55" spans="2:70" ht="12.65" customHeight="1">
      <c r="C55" s="12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105"/>
    </row>
  </sheetData>
  <mergeCells count="2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2:BR34"/>
    <mergeCell ref="D36:BQ54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1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島 卓</cp:lastModifiedBy>
  <cp:lastPrinted>2017-04-07T06:12:14Z</cp:lastPrinted>
  <dcterms:created xsi:type="dcterms:W3CDTF">2016-02-29T11:30:48Z</dcterms:created>
  <dcterms:modified xsi:type="dcterms:W3CDTF">2023-10-05T01:44:06Z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2023-10-05T01:44:06Z</vt:filetime>
  </property>
</Properties>
</file>